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6945"/>
  </bookViews>
  <sheets>
    <sheet name="Cenová ponuka" sheetId="9" r:id="rId1"/>
  </sheets>
  <calcPr calcId="125725"/>
</workbook>
</file>

<file path=xl/calcChain.xml><?xml version="1.0" encoding="utf-8"?>
<calcChain xmlns="http://schemas.openxmlformats.org/spreadsheetml/2006/main">
  <c r="F81" i="9"/>
  <c r="F50"/>
  <c r="F38"/>
  <c r="F29"/>
  <c r="F21"/>
  <c r="F59"/>
  <c r="F69"/>
  <c r="F74"/>
  <c r="F72"/>
  <c r="F73"/>
  <c r="F71"/>
  <c r="F70"/>
  <c r="F75"/>
  <c r="F80"/>
  <c r="F67"/>
  <c r="F79"/>
  <c r="F68"/>
  <c r="F66"/>
  <c r="F65"/>
  <c r="F78"/>
  <c r="F64"/>
  <c r="F77"/>
  <c r="F76"/>
  <c r="F58" l="1"/>
  <c r="F57"/>
  <c r="F56"/>
  <c r="F55"/>
  <c r="F54"/>
  <c r="F53"/>
  <c r="F52"/>
  <c r="F51"/>
  <c r="F47"/>
  <c r="F46"/>
  <c r="F45"/>
  <c r="F44"/>
  <c r="F43"/>
  <c r="F42"/>
  <c r="F41"/>
  <c r="F40"/>
  <c r="F39"/>
  <c r="F37"/>
  <c r="F34"/>
  <c r="F33"/>
  <c r="F32"/>
  <c r="F31"/>
  <c r="F30"/>
  <c r="F28"/>
  <c r="F27"/>
  <c r="F24"/>
  <c r="F23"/>
  <c r="F22"/>
  <c r="F20"/>
  <c r="F19"/>
</calcChain>
</file>

<file path=xl/sharedStrings.xml><?xml version="1.0" encoding="utf-8"?>
<sst xmlns="http://schemas.openxmlformats.org/spreadsheetml/2006/main" count="112" uniqueCount="90">
  <si>
    <t>Titul</t>
  </si>
  <si>
    <t>Autor</t>
  </si>
  <si>
    <t>Cena za kus</t>
  </si>
  <si>
    <t>Počet kusov</t>
  </si>
  <si>
    <t>Spolu</t>
  </si>
  <si>
    <t>1. ROČNÍK</t>
  </si>
  <si>
    <t>2. ROČNÍK</t>
  </si>
  <si>
    <t>3. ROČNÍK</t>
  </si>
  <si>
    <t>4. ROČNÍK</t>
  </si>
  <si>
    <t>Č.</t>
  </si>
  <si>
    <t xml:space="preserve">Matematika - pracovná učebnica pre 2. ročník, 1. diel  </t>
  </si>
  <si>
    <t xml:space="preserve">Matematika - pracovná učebnica pre 2. ročník, 2. diel   </t>
  </si>
  <si>
    <t xml:space="preserve">Matematika- pracovná učebnica pre 2. ročník, 3. diel  </t>
  </si>
  <si>
    <t xml:space="preserve">Prvouka pre druhákov - pracovná učebnica </t>
  </si>
  <si>
    <t xml:space="preserve">Cesta dôvery. Pracovný zošit pre 2. ročník ZŠ (katolícke náboženstvo - západný obrad) </t>
  </si>
  <si>
    <t xml:space="preserve">Prírodoveda pre tretiakov - pracovná učebnica </t>
  </si>
  <si>
    <t xml:space="preserve">Vlastiveda pre tretiakov - pracovná učebnica </t>
  </si>
  <si>
    <t xml:space="preserve">Cesta viery. Pracovný zošit pre 3. ročník ZŠ (katolícke náboženstvo - západný obrad) </t>
  </si>
  <si>
    <t xml:space="preserve">Prírodoveda pre štvrtákov - pracovná učebnica </t>
  </si>
  <si>
    <t xml:space="preserve">Vlastiveda pre štvrtákov - pracovná učebnica, 1. časť </t>
  </si>
  <si>
    <t xml:space="preserve">Vlastiveda pre štvrtákov - pracovná učebnica, 2. časť </t>
  </si>
  <si>
    <t xml:space="preserve">Poznávanie nádeje. Pracovný zošit pre 4. ročník ZŠ (katolícke náboženstvo - západný obrad) </t>
  </si>
  <si>
    <t xml:space="preserve">Busy Bee 3 </t>
  </si>
  <si>
    <t xml:space="preserve">Busy Bee 4  </t>
  </si>
  <si>
    <t>Matematika 2-pracovný zošit 1</t>
  </si>
  <si>
    <t>Matematika 2-pracovný zošit 2</t>
  </si>
  <si>
    <t>Matematika 2-pracovný zošit 3</t>
  </si>
  <si>
    <t>Matematika 3-pracovný zošit 1</t>
  </si>
  <si>
    <t>Matematika 3-pracovný zošit 2</t>
  </si>
  <si>
    <t>Matematika 3-pracovný zošit geometria</t>
  </si>
  <si>
    <t>Matematika 4-pracovný zošit 1</t>
  </si>
  <si>
    <t>Matematika 4-pracovný zošit 2</t>
  </si>
  <si>
    <t>Písanie pre 1. ročník - súbor predpisových zošitov k 
Hupsovmu šlabikáru (1. až 6. zošit)</t>
  </si>
  <si>
    <t>Etická výchova pre 1. ročník ZŠ - pracovný zošit</t>
  </si>
  <si>
    <t>Matematika 1 -pracovný zošit 1 pre 1. ročník ZŠ</t>
  </si>
  <si>
    <t>Matematika 1 -pracovný zošit 2 pre 1. ročník ZŠ</t>
  </si>
  <si>
    <t>Matematika 1 -pracovný zošit 3 pre 1. ročník ZŠ</t>
  </si>
  <si>
    <t>Matematika pre 3. ročník ZŠ - učebnica</t>
  </si>
  <si>
    <t>Matematika pre 3. ročník ZŠ - pracovný zošit 1. diel</t>
  </si>
  <si>
    <t>Matematika pre 3. ročník ZŠ - pracovný zošit 2. diel</t>
  </si>
  <si>
    <t xml:space="preserve">Slovenský jazyk pre 3. ročník ZŠ </t>
  </si>
  <si>
    <t>Slovenský jazyk pre 4. ročník ZŠ</t>
  </si>
  <si>
    <t>Matematika 4-pracovný zošit geometria</t>
  </si>
  <si>
    <t>Radostná cesta lásky. Pracovný zošit katolíckeho náboženstva pre 1. ročník ZŠ (katolícke náboženstvo - západný obrad)</t>
  </si>
  <si>
    <t>Názov  organizácie:</t>
  </si>
  <si>
    <t>Adresa:</t>
  </si>
  <si>
    <t>PSČ:</t>
  </si>
  <si>
    <t>IČO:</t>
  </si>
  <si>
    <t>DIČ:</t>
  </si>
  <si>
    <t>IČ DPH:</t>
  </si>
  <si>
    <t>Bankové spojenie v tvare IBAN</t>
  </si>
  <si>
    <t>Tel. kontakt:</t>
  </si>
  <si>
    <t>Meno a priezvisko:</t>
  </si>
  <si>
    <t xml:space="preserve">         pečiatka a podpis</t>
  </si>
  <si>
    <t>1.</t>
  </si>
  <si>
    <t>Poznávanie cez dialóg. Pracovný zošit pre 5. ročník ZŠ (katolícke náboženstvo - západný obrad)</t>
  </si>
  <si>
    <t>2.</t>
  </si>
  <si>
    <t>Poznávanie pravdy. Pracovný zošit pre 6. ročník ZŠ (katolícke náboženstvo - západný obrad)</t>
  </si>
  <si>
    <t>Hravá chémia pre 7. ročník ZŠ - pracovný zošit</t>
  </si>
  <si>
    <t>Sloboda človeka. Pracovný zošit pre7. ročník ZŠ (katolícke náboženstvo - západný obrad)</t>
  </si>
  <si>
    <t>Chémia pre 8. ročník ZŠ a 3. ročník gymnázia s osemročným štúdiom</t>
  </si>
  <si>
    <t>Chémia, pracovný zošit pre 8. ročník základných škôl a 3. ročník gymnázií s osemročným štúdiom</t>
  </si>
  <si>
    <t>Fyzika pre 9. ročník ZŠ a 4. ročník gymnázia s osemročným štúdiom</t>
  </si>
  <si>
    <t>Dôstojnosť človeka. Pracovný zošit pre 8. ročník ZŠ (katolícke náboženstvo - západný obrad)</t>
  </si>
  <si>
    <t>Chémia pre 9. ročník ZŠ a 4. ročník gymnázia s osemročným štúdiom</t>
  </si>
  <si>
    <t>Zodpovednosť človeka. Pracovný zošit pre 9. ročník ZŠ (katolícke náboženstvo - západný obrad)</t>
  </si>
  <si>
    <t xml:space="preserve">Občianska náuka pre 6. ročník ZŠ </t>
  </si>
  <si>
    <t>Matematika pre 6. ročník základnej školy a 1. ročník gymnázia s osemročným štúdiom - 1. časť</t>
  </si>
  <si>
    <t>Geografia pre 5. ročník základných škôl</t>
  </si>
  <si>
    <t>Literárna výchova pre 6. ročník ZŠ</t>
  </si>
  <si>
    <t>Literárna výchova pre 5. ročník ZŠ</t>
  </si>
  <si>
    <t>Literárna výchova pre 7. ročník ZŠ a 2. ročník gymnázií s osemročným štúdiom</t>
  </si>
  <si>
    <t>Matematika pre 5. ročník</t>
  </si>
  <si>
    <t>Príloha č. 1</t>
  </si>
  <si>
    <t>Spolu s DPH</t>
  </si>
  <si>
    <t>Cena za kus             s DPH</t>
  </si>
  <si>
    <t>Cenová ponuka učebníc a pracovných zošitov na školský rok 2021/2022 - ISCED 1</t>
  </si>
  <si>
    <t>Cenová ponuka na učebnice a pracovné zošity na šk. r. 2021/2022 - ISCED 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</si>
  <si>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</si>
  <si>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</si>
  <si>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</si>
  <si>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</si>
  <si>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</si>
  <si>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</si>
  <si>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</si>
  <si>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</si>
  <si>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</si>
  <si>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</si>
  <si>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Spolu ISCED 1</t>
  </si>
  <si>
    <t>Spolu ISCED 2</t>
  </si>
</sst>
</file>

<file path=xl/styles.xml><?xml version="1.0" encoding="utf-8"?>
<styleSheet xmlns="http://schemas.openxmlformats.org/spreadsheetml/2006/main">
  <numFmts count="4">
    <numFmt numFmtId="7" formatCode="#,##0.00\ &quot;€&quot;;\-#,##0.00\ &quot;€&quot;"/>
    <numFmt numFmtId="8" formatCode="#,##0.00\ &quot;€&quot;;[Red]\-#,##0.00\ &quot;€&quot;"/>
    <numFmt numFmtId="164" formatCode="&quot; &quot;#,##0.00&quot; &quot;[$€-401]&quot; &quot;;&quot;-&quot;#,##0.00&quot; &quot;[$€-401]&quot; &quot;;&quot; -&quot;00&quot; &quot;[$€-401]&quot; &quot;;&quot; &quot;@&quot; &quot;"/>
    <numFmt numFmtId="165" formatCode="#,##0.00\ &quot;€&quot;"/>
  </numFmts>
  <fonts count="10">
    <font>
      <sz val="11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sz val="9"/>
      <color rgb="FF000000"/>
      <name val="Calibri"/>
      <family val="2"/>
      <charset val="238"/>
    </font>
    <font>
      <sz val="11"/>
      <color theme="1"/>
      <name val="Calibri"/>
      <family val="2"/>
      <charset val="238"/>
    </font>
    <font>
      <sz val="11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rgb="FF000000"/>
      <name val="Calibri"/>
      <family val="2"/>
      <charset val="238"/>
    </font>
    <font>
      <sz val="14"/>
      <color rgb="FF000000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medium">
        <color rgb="FF000000"/>
      </right>
      <top/>
      <bottom style="thin">
        <color rgb="FF000000"/>
      </bottom>
      <diagonal/>
    </border>
    <border>
      <left style="medium">
        <color indexed="64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1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 wrapText="1"/>
    </xf>
    <xf numFmtId="0" fontId="0" fillId="0" borderId="17" xfId="0" applyBorder="1"/>
    <xf numFmtId="0" fontId="1" fillId="0" borderId="18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/>
    </xf>
    <xf numFmtId="0" fontId="0" fillId="0" borderId="28" xfId="0" applyBorder="1" applyAlignment="1">
      <alignment horizontal="left" vertical="center" wrapText="1"/>
    </xf>
    <xf numFmtId="8" fontId="0" fillId="0" borderId="28" xfId="0" applyNumberFormat="1" applyBorder="1" applyAlignment="1">
      <alignment vertical="center"/>
    </xf>
    <xf numFmtId="0" fontId="0" fillId="0" borderId="28" xfId="0" applyBorder="1" applyAlignment="1">
      <alignment vertical="center" wrapText="1"/>
    </xf>
    <xf numFmtId="8" fontId="0" fillId="0" borderId="29" xfId="0" applyNumberFormat="1" applyBorder="1" applyAlignment="1">
      <alignment vertical="center" wrapText="1"/>
    </xf>
    <xf numFmtId="0" fontId="0" fillId="0" borderId="27" xfId="0" applyBorder="1" applyAlignment="1">
      <alignment horizontal="right" vertical="center"/>
    </xf>
    <xf numFmtId="0" fontId="0" fillId="0" borderId="28" xfId="0" applyBorder="1" applyAlignment="1">
      <alignment vertical="center"/>
    </xf>
    <xf numFmtId="0" fontId="0" fillId="0" borderId="30" xfId="0" applyBorder="1" applyAlignment="1">
      <alignment horizontal="left" vertical="center" wrapText="1"/>
    </xf>
    <xf numFmtId="8" fontId="0" fillId="0" borderId="30" xfId="0" applyNumberFormat="1" applyBorder="1" applyAlignment="1">
      <alignment vertical="center"/>
    </xf>
    <xf numFmtId="0" fontId="0" fillId="0" borderId="30" xfId="0" applyBorder="1" applyAlignment="1">
      <alignment vertical="center"/>
    </xf>
    <xf numFmtId="8" fontId="0" fillId="0" borderId="31" xfId="0" applyNumberFormat="1" applyBorder="1" applyAlignment="1">
      <alignment vertical="center" wrapText="1"/>
    </xf>
    <xf numFmtId="0" fontId="6" fillId="0" borderId="24" xfId="0" applyFont="1" applyBorder="1" applyAlignment="1">
      <alignment vertical="center"/>
    </xf>
    <xf numFmtId="0" fontId="6" fillId="0" borderId="25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164" fontId="1" fillId="0" borderId="13" xfId="0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165" fontId="0" fillId="0" borderId="1" xfId="0" applyNumberFormat="1" applyFill="1" applyBorder="1" applyAlignment="1">
      <alignment horizontal="center" vertical="center"/>
    </xf>
    <xf numFmtId="1" fontId="0" fillId="0" borderId="1" xfId="0" applyNumberForma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vertical="center" wrapText="1"/>
    </xf>
    <xf numFmtId="165" fontId="4" fillId="0" borderId="2" xfId="0" applyNumberFormat="1" applyFont="1" applyFill="1" applyBorder="1" applyAlignment="1">
      <alignment horizontal="center" vertical="center"/>
    </xf>
    <xf numFmtId="1" fontId="4" fillId="0" borderId="2" xfId="0" applyNumberFormat="1" applyFont="1" applyFill="1" applyBorder="1" applyAlignment="1">
      <alignment horizontal="center" vertical="center"/>
    </xf>
    <xf numFmtId="0" fontId="5" fillId="0" borderId="6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vertical="center" wrapText="1"/>
    </xf>
    <xf numFmtId="165" fontId="5" fillId="0" borderId="2" xfId="0" applyNumberFormat="1" applyFont="1" applyFill="1" applyBorder="1" applyAlignment="1">
      <alignment horizontal="center" vertical="center"/>
    </xf>
    <xf numFmtId="1" fontId="5" fillId="0" borderId="2" xfId="0" applyNumberFormat="1" applyFont="1" applyFill="1" applyBorder="1" applyAlignment="1">
      <alignment horizontal="center" vertical="center"/>
    </xf>
    <xf numFmtId="0" fontId="4" fillId="0" borderId="5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165" fontId="4" fillId="0" borderId="1" xfId="0" applyNumberFormat="1" applyFont="1" applyFill="1" applyBorder="1" applyAlignment="1">
      <alignment horizontal="center" vertical="center"/>
    </xf>
    <xf numFmtId="1" fontId="4" fillId="0" borderId="1" xfId="0" applyNumberFormat="1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 wrapText="1"/>
    </xf>
    <xf numFmtId="165" fontId="0" fillId="0" borderId="14" xfId="0" applyNumberFormat="1" applyFill="1" applyBorder="1" applyAlignment="1">
      <alignment horizontal="center" vertical="center"/>
    </xf>
    <xf numFmtId="1" fontId="0" fillId="0" borderId="5" xfId="0" applyNumberForma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left" vertical="center" wrapText="1"/>
    </xf>
    <xf numFmtId="165" fontId="0" fillId="0" borderId="15" xfId="0" applyNumberFormat="1" applyFill="1" applyBorder="1" applyAlignment="1">
      <alignment horizontal="center" vertical="center"/>
    </xf>
    <xf numFmtId="1" fontId="5" fillId="0" borderId="5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center" vertical="center"/>
    </xf>
    <xf numFmtId="0" fontId="0" fillId="0" borderId="5" xfId="0" applyFill="1" applyBorder="1" applyAlignment="1">
      <alignment vertical="center" wrapText="1"/>
    </xf>
    <xf numFmtId="0" fontId="0" fillId="0" borderId="1" xfId="0" applyFill="1" applyBorder="1" applyAlignment="1">
      <alignment vertical="center" wrapText="1"/>
    </xf>
    <xf numFmtId="0" fontId="0" fillId="0" borderId="6" xfId="0" applyFill="1" applyBorder="1" applyAlignment="1">
      <alignment vertical="center" wrapText="1"/>
    </xf>
    <xf numFmtId="0" fontId="0" fillId="0" borderId="2" xfId="0" applyFill="1" applyBorder="1" applyAlignment="1">
      <alignment vertical="center" wrapText="1"/>
    </xf>
    <xf numFmtId="165" fontId="0" fillId="0" borderId="2" xfId="0" applyNumberFormat="1" applyFill="1" applyBorder="1" applyAlignment="1">
      <alignment horizontal="center" vertical="center"/>
    </xf>
    <xf numFmtId="1" fontId="0" fillId="0" borderId="2" xfId="0" applyNumberForma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0" fillId="0" borderId="32" xfId="0" applyBorder="1" applyAlignment="1"/>
    <xf numFmtId="0" fontId="7" fillId="0" borderId="0" xfId="0" applyFont="1" applyAlignment="1">
      <alignment horizontal="center" vertical="center"/>
    </xf>
    <xf numFmtId="0" fontId="0" fillId="0" borderId="0" xfId="0" applyAlignment="1"/>
    <xf numFmtId="0" fontId="0" fillId="0" borderId="0" xfId="0" applyBorder="1"/>
    <xf numFmtId="7" fontId="5" fillId="0" borderId="20" xfId="0" applyNumberFormat="1" applyFont="1" applyFill="1" applyBorder="1" applyAlignment="1">
      <alignment vertical="center"/>
    </xf>
    <xf numFmtId="7" fontId="4" fillId="0" borderId="20" xfId="0" applyNumberFormat="1" applyFont="1" applyFill="1" applyBorder="1" applyAlignment="1">
      <alignment vertical="center"/>
    </xf>
    <xf numFmtId="7" fontId="0" fillId="0" borderId="20" xfId="0" applyNumberFormat="1" applyFill="1" applyBorder="1" applyAlignment="1">
      <alignment vertical="center"/>
    </xf>
    <xf numFmtId="7" fontId="0" fillId="0" borderId="23" xfId="0" applyNumberFormat="1" applyFill="1" applyBorder="1" applyAlignment="1">
      <alignment vertical="center"/>
    </xf>
    <xf numFmtId="0" fontId="0" fillId="0" borderId="3" xfId="0" applyFill="1" applyBorder="1"/>
    <xf numFmtId="0" fontId="0" fillId="0" borderId="9" xfId="0" applyFill="1" applyBorder="1"/>
    <xf numFmtId="0" fontId="0" fillId="0" borderId="4" xfId="0" applyFill="1" applyBorder="1"/>
    <xf numFmtId="0" fontId="0" fillId="0" borderId="34" xfId="0" applyFill="1" applyBorder="1" applyAlignment="1">
      <alignment vertical="center" wrapText="1"/>
    </xf>
    <xf numFmtId="0" fontId="0" fillId="0" borderId="35" xfId="0" applyFill="1" applyBorder="1" applyAlignment="1">
      <alignment vertical="center" wrapText="1"/>
    </xf>
    <xf numFmtId="165" fontId="0" fillId="0" borderId="34" xfId="0" applyNumberFormat="1" applyFill="1" applyBorder="1" applyAlignment="1">
      <alignment horizontal="center" vertical="center"/>
    </xf>
    <xf numFmtId="1" fontId="0" fillId="0" borderId="34" xfId="0" applyNumberFormat="1" applyFill="1" applyBorder="1" applyAlignment="1">
      <alignment horizontal="center" vertical="center"/>
    </xf>
    <xf numFmtId="0" fontId="8" fillId="0" borderId="3" xfId="0" applyFont="1" applyFill="1" applyBorder="1" applyAlignment="1">
      <alignment vertical="center" wrapText="1"/>
    </xf>
    <xf numFmtId="8" fontId="0" fillId="0" borderId="36" xfId="0" applyNumberFormat="1" applyBorder="1" applyAlignment="1">
      <alignment vertical="center" wrapText="1"/>
    </xf>
    <xf numFmtId="7" fontId="9" fillId="0" borderId="33" xfId="0" applyNumberFormat="1" applyFont="1" applyFill="1" applyBorder="1"/>
    <xf numFmtId="8" fontId="9" fillId="0" borderId="33" xfId="0" applyNumberFormat="1" applyFont="1" applyBorder="1"/>
  </cellXfs>
  <cellStyles count="1">
    <cellStyle name="normálne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81"/>
  <sheetViews>
    <sheetView tabSelected="1" zoomScale="85" zoomScaleNormal="85" workbookViewId="0">
      <selection activeCell="G82" sqref="G82"/>
    </sheetView>
  </sheetViews>
  <sheetFormatPr defaultRowHeight="15"/>
  <cols>
    <col min="1" max="1" width="4.28515625" customWidth="1"/>
    <col min="2" max="2" width="42.5703125" customWidth="1"/>
    <col min="3" max="3" width="30.5703125" customWidth="1"/>
    <col min="4" max="4" width="11.85546875" customWidth="1"/>
    <col min="5" max="5" width="14.7109375" customWidth="1"/>
    <col min="6" max="6" width="13.5703125" customWidth="1"/>
  </cols>
  <sheetData>
    <row r="1" spans="1:6">
      <c r="B1" s="2" t="s">
        <v>44</v>
      </c>
    </row>
    <row r="2" spans="1:6">
      <c r="B2" s="2" t="s">
        <v>45</v>
      </c>
    </row>
    <row r="3" spans="1:6">
      <c r="B3" s="2" t="s">
        <v>46</v>
      </c>
    </row>
    <row r="4" spans="1:6">
      <c r="B4" s="2" t="s">
        <v>47</v>
      </c>
    </row>
    <row r="5" spans="1:6">
      <c r="B5" s="2" t="s">
        <v>48</v>
      </c>
    </row>
    <row r="6" spans="1:6">
      <c r="B6" s="2" t="s">
        <v>49</v>
      </c>
    </row>
    <row r="7" spans="1:6">
      <c r="B7" s="2" t="s">
        <v>50</v>
      </c>
    </row>
    <row r="8" spans="1:6">
      <c r="B8" s="2" t="s">
        <v>51</v>
      </c>
    </row>
    <row r="9" spans="1:6">
      <c r="B9" t="s">
        <v>52</v>
      </c>
    </row>
    <row r="11" spans="1:6">
      <c r="E11" s="3" t="s">
        <v>53</v>
      </c>
      <c r="F11" s="3"/>
    </row>
    <row r="12" spans="1:6">
      <c r="E12" s="68"/>
      <c r="F12" s="68"/>
    </row>
    <row r="13" spans="1:6">
      <c r="E13" s="68"/>
      <c r="F13" s="68"/>
    </row>
    <row r="14" spans="1:6" ht="15.75" thickBot="1">
      <c r="A14" s="65" t="s">
        <v>73</v>
      </c>
      <c r="B14" s="65"/>
    </row>
    <row r="15" spans="1:6" ht="16.5" thickBot="1">
      <c r="A15" s="59" t="s">
        <v>76</v>
      </c>
      <c r="B15" s="60"/>
      <c r="C15" s="60"/>
      <c r="D15" s="60"/>
      <c r="E15" s="60"/>
      <c r="F15" s="61"/>
    </row>
    <row r="16" spans="1:6" ht="15.75" thickBot="1">
      <c r="A16" s="4"/>
      <c r="B16" s="1"/>
      <c r="C16" s="1"/>
      <c r="D16" s="1"/>
      <c r="E16" s="1"/>
      <c r="F16" s="5"/>
    </row>
    <row r="17" spans="1:6" ht="15.75" thickBot="1">
      <c r="A17" s="62" t="s">
        <v>5</v>
      </c>
      <c r="B17" s="63"/>
      <c r="C17" s="63"/>
      <c r="D17" s="63"/>
      <c r="E17" s="63"/>
      <c r="F17" s="64"/>
    </row>
    <row r="18" spans="1:6" ht="15.75" thickBot="1">
      <c r="A18" s="20" t="s">
        <v>9</v>
      </c>
      <c r="B18" s="21" t="s">
        <v>0</v>
      </c>
      <c r="C18" s="22" t="s">
        <v>1</v>
      </c>
      <c r="D18" s="23" t="s">
        <v>2</v>
      </c>
      <c r="E18" s="22" t="s">
        <v>3</v>
      </c>
      <c r="F18" s="24" t="s">
        <v>4</v>
      </c>
    </row>
    <row r="19" spans="1:6" ht="45">
      <c r="A19" s="25">
        <v>1</v>
      </c>
      <c r="B19" s="26" t="s">
        <v>32</v>
      </c>
      <c r="C19" s="27"/>
      <c r="D19" s="28"/>
      <c r="E19" s="29">
        <v>50</v>
      </c>
      <c r="F19" s="69">
        <f t="shared" ref="F19:F24" si="0">D19*E19</f>
        <v>0</v>
      </c>
    </row>
    <row r="20" spans="1:6" ht="30">
      <c r="A20" s="30">
        <v>2</v>
      </c>
      <c r="B20" s="26" t="s">
        <v>34</v>
      </c>
      <c r="C20" s="31"/>
      <c r="D20" s="32"/>
      <c r="E20" s="33">
        <v>50</v>
      </c>
      <c r="F20" s="70">
        <f t="shared" si="0"/>
        <v>0</v>
      </c>
    </row>
    <row r="21" spans="1:6" ht="30">
      <c r="A21" s="30">
        <v>3</v>
      </c>
      <c r="B21" s="26" t="s">
        <v>35</v>
      </c>
      <c r="C21" s="31"/>
      <c r="D21" s="32"/>
      <c r="E21" s="33">
        <v>50</v>
      </c>
      <c r="F21" s="70">
        <f t="shared" si="0"/>
        <v>0</v>
      </c>
    </row>
    <row r="22" spans="1:6" ht="30">
      <c r="A22" s="30">
        <v>4</v>
      </c>
      <c r="B22" s="26" t="s">
        <v>36</v>
      </c>
      <c r="C22" s="31"/>
      <c r="D22" s="32"/>
      <c r="E22" s="33">
        <v>50</v>
      </c>
      <c r="F22" s="70">
        <f t="shared" si="0"/>
        <v>0</v>
      </c>
    </row>
    <row r="23" spans="1:6">
      <c r="A23" s="30">
        <v>5</v>
      </c>
      <c r="B23" s="34" t="s">
        <v>33</v>
      </c>
      <c r="C23" s="35"/>
      <c r="D23" s="36"/>
      <c r="E23" s="37">
        <v>30</v>
      </c>
      <c r="F23" s="69">
        <f t="shared" si="0"/>
        <v>0</v>
      </c>
    </row>
    <row r="24" spans="1:6" ht="45.75" thickBot="1">
      <c r="A24" s="30">
        <v>6</v>
      </c>
      <c r="B24" s="34" t="s">
        <v>43</v>
      </c>
      <c r="C24" s="35"/>
      <c r="D24" s="36"/>
      <c r="E24" s="37">
        <v>10</v>
      </c>
      <c r="F24" s="69">
        <f t="shared" si="0"/>
        <v>0</v>
      </c>
    </row>
    <row r="25" spans="1:6" ht="15.75" thickBot="1">
      <c r="A25" s="62" t="s">
        <v>6</v>
      </c>
      <c r="B25" s="63"/>
      <c r="C25" s="63"/>
      <c r="D25" s="63"/>
      <c r="E25" s="63"/>
      <c r="F25" s="64"/>
    </row>
    <row r="26" spans="1:6" ht="15.75" thickBot="1">
      <c r="A26" s="20" t="s">
        <v>9</v>
      </c>
      <c r="B26" s="21" t="s">
        <v>0</v>
      </c>
      <c r="C26" s="22" t="s">
        <v>1</v>
      </c>
      <c r="D26" s="23" t="s">
        <v>2</v>
      </c>
      <c r="E26" s="22" t="s">
        <v>3</v>
      </c>
      <c r="F26" s="24" t="s">
        <v>4</v>
      </c>
    </row>
    <row r="27" spans="1:6">
      <c r="A27" s="25">
        <v>1</v>
      </c>
      <c r="B27" s="38" t="s">
        <v>24</v>
      </c>
      <c r="C27" s="39"/>
      <c r="D27" s="40"/>
      <c r="E27" s="41">
        <v>25</v>
      </c>
      <c r="F27" s="70">
        <f t="shared" ref="F27:F34" si="1">D27*E27</f>
        <v>0</v>
      </c>
    </row>
    <row r="28" spans="1:6">
      <c r="A28" s="25">
        <v>2</v>
      </c>
      <c r="B28" s="38" t="s">
        <v>25</v>
      </c>
      <c r="C28" s="39"/>
      <c r="D28" s="40"/>
      <c r="E28" s="41">
        <v>25</v>
      </c>
      <c r="F28" s="70">
        <f t="shared" si="1"/>
        <v>0</v>
      </c>
    </row>
    <row r="29" spans="1:6">
      <c r="A29" s="25">
        <v>3</v>
      </c>
      <c r="B29" s="38" t="s">
        <v>26</v>
      </c>
      <c r="C29" s="39"/>
      <c r="D29" s="40"/>
      <c r="E29" s="41">
        <v>25</v>
      </c>
      <c r="F29" s="70">
        <f t="shared" si="1"/>
        <v>0</v>
      </c>
    </row>
    <row r="30" spans="1:6" ht="30">
      <c r="A30" s="25">
        <v>4</v>
      </c>
      <c r="B30" s="26" t="s">
        <v>10</v>
      </c>
      <c r="C30" s="31"/>
      <c r="D30" s="32"/>
      <c r="E30" s="33">
        <v>30</v>
      </c>
      <c r="F30" s="70">
        <f t="shared" si="1"/>
        <v>0</v>
      </c>
    </row>
    <row r="31" spans="1:6" ht="30">
      <c r="A31" s="25">
        <v>5</v>
      </c>
      <c r="B31" s="26" t="s">
        <v>11</v>
      </c>
      <c r="C31" s="31"/>
      <c r="D31" s="32"/>
      <c r="E31" s="33">
        <v>30</v>
      </c>
      <c r="F31" s="70">
        <f t="shared" si="1"/>
        <v>0</v>
      </c>
    </row>
    <row r="32" spans="1:6" ht="30">
      <c r="A32" s="25">
        <v>6</v>
      </c>
      <c r="B32" s="26" t="s">
        <v>12</v>
      </c>
      <c r="C32" s="31"/>
      <c r="D32" s="32"/>
      <c r="E32" s="33">
        <v>30</v>
      </c>
      <c r="F32" s="70">
        <f t="shared" si="1"/>
        <v>0</v>
      </c>
    </row>
    <row r="33" spans="1:6">
      <c r="A33" s="25">
        <v>7</v>
      </c>
      <c r="B33" s="26" t="s">
        <v>13</v>
      </c>
      <c r="C33" s="31"/>
      <c r="D33" s="32"/>
      <c r="E33" s="33">
        <v>20</v>
      </c>
      <c r="F33" s="70">
        <f t="shared" si="1"/>
        <v>0</v>
      </c>
    </row>
    <row r="34" spans="1:6" ht="30.75" thickBot="1">
      <c r="A34" s="25">
        <v>8</v>
      </c>
      <c r="B34" s="34" t="s">
        <v>14</v>
      </c>
      <c r="C34" s="35"/>
      <c r="D34" s="36"/>
      <c r="E34" s="37">
        <v>20</v>
      </c>
      <c r="F34" s="69">
        <f t="shared" si="1"/>
        <v>0</v>
      </c>
    </row>
    <row r="35" spans="1:6" ht="15.75" thickBot="1">
      <c r="A35" s="62" t="s">
        <v>7</v>
      </c>
      <c r="B35" s="63"/>
      <c r="C35" s="63"/>
      <c r="D35" s="63"/>
      <c r="E35" s="63"/>
      <c r="F35" s="64"/>
    </row>
    <row r="36" spans="1:6" ht="15.75" thickBot="1">
      <c r="A36" s="20" t="s">
        <v>9</v>
      </c>
      <c r="B36" s="21" t="s">
        <v>0</v>
      </c>
      <c r="C36" s="22" t="s">
        <v>1</v>
      </c>
      <c r="D36" s="23" t="s">
        <v>2</v>
      </c>
      <c r="E36" s="22" t="s">
        <v>3</v>
      </c>
      <c r="F36" s="24" t="s">
        <v>4</v>
      </c>
    </row>
    <row r="37" spans="1:6">
      <c r="A37" s="42">
        <v>1</v>
      </c>
      <c r="B37" s="43" t="s">
        <v>27</v>
      </c>
      <c r="C37" s="43"/>
      <c r="D37" s="44"/>
      <c r="E37" s="45">
        <v>45</v>
      </c>
      <c r="F37" s="71">
        <f t="shared" ref="F37:F47" si="2">D37*E37</f>
        <v>0</v>
      </c>
    </row>
    <row r="38" spans="1:6">
      <c r="A38" s="46">
        <v>2</v>
      </c>
      <c r="B38" s="47" t="s">
        <v>28</v>
      </c>
      <c r="C38" s="47"/>
      <c r="D38" s="48"/>
      <c r="E38" s="45">
        <v>45</v>
      </c>
      <c r="F38" s="71">
        <f t="shared" si="2"/>
        <v>0</v>
      </c>
    </row>
    <row r="39" spans="1:6">
      <c r="A39" s="46">
        <v>3</v>
      </c>
      <c r="B39" s="47" t="s">
        <v>29</v>
      </c>
      <c r="C39" s="47"/>
      <c r="D39" s="48"/>
      <c r="E39" s="45">
        <v>45</v>
      </c>
      <c r="F39" s="71">
        <f t="shared" si="2"/>
        <v>0</v>
      </c>
    </row>
    <row r="40" spans="1:6">
      <c r="A40" s="46">
        <v>4</v>
      </c>
      <c r="B40" s="47" t="s">
        <v>40</v>
      </c>
      <c r="C40" s="47"/>
      <c r="D40" s="48"/>
      <c r="E40" s="49">
        <v>10</v>
      </c>
      <c r="F40" s="71">
        <f t="shared" si="2"/>
        <v>0</v>
      </c>
    </row>
    <row r="41" spans="1:6">
      <c r="A41" s="46">
        <v>5</v>
      </c>
      <c r="B41" s="47" t="s">
        <v>37</v>
      </c>
      <c r="C41" s="47"/>
      <c r="D41" s="48"/>
      <c r="E41" s="45">
        <v>20</v>
      </c>
      <c r="F41" s="71">
        <f t="shared" si="2"/>
        <v>0</v>
      </c>
    </row>
    <row r="42" spans="1:6" ht="30">
      <c r="A42" s="46">
        <v>6</v>
      </c>
      <c r="B42" s="2" t="s">
        <v>38</v>
      </c>
      <c r="C42" s="47"/>
      <c r="D42" s="48"/>
      <c r="E42" s="45">
        <v>20</v>
      </c>
      <c r="F42" s="71">
        <f t="shared" si="2"/>
        <v>0</v>
      </c>
    </row>
    <row r="43" spans="1:6" ht="30">
      <c r="A43" s="46">
        <v>7</v>
      </c>
      <c r="B43" s="47" t="s">
        <v>39</v>
      </c>
      <c r="C43" s="47"/>
      <c r="D43" s="48"/>
      <c r="E43" s="45">
        <v>20</v>
      </c>
      <c r="F43" s="71">
        <f t="shared" si="2"/>
        <v>0</v>
      </c>
    </row>
    <row r="44" spans="1:6">
      <c r="A44" s="46">
        <v>8</v>
      </c>
      <c r="B44" s="47" t="s">
        <v>15</v>
      </c>
      <c r="C44" s="47"/>
      <c r="D44" s="48"/>
      <c r="E44" s="45">
        <v>30</v>
      </c>
      <c r="F44" s="71">
        <f t="shared" si="2"/>
        <v>0</v>
      </c>
    </row>
    <row r="45" spans="1:6">
      <c r="A45" s="46">
        <v>9</v>
      </c>
      <c r="B45" s="47" t="s">
        <v>16</v>
      </c>
      <c r="C45" s="47"/>
      <c r="D45" s="48"/>
      <c r="E45" s="45">
        <v>60</v>
      </c>
      <c r="F45" s="71">
        <f t="shared" si="2"/>
        <v>0</v>
      </c>
    </row>
    <row r="46" spans="1:6">
      <c r="A46" s="46">
        <v>10</v>
      </c>
      <c r="B46" s="50" t="s">
        <v>22</v>
      </c>
      <c r="C46" s="47"/>
      <c r="D46" s="48"/>
      <c r="E46" s="45">
        <v>60</v>
      </c>
      <c r="F46" s="71">
        <f t="shared" si="2"/>
        <v>0</v>
      </c>
    </row>
    <row r="47" spans="1:6" ht="30.75" thickBot="1">
      <c r="A47" s="46">
        <v>11</v>
      </c>
      <c r="B47" s="47" t="s">
        <v>17</v>
      </c>
      <c r="C47" s="47"/>
      <c r="D47" s="48"/>
      <c r="E47" s="45">
        <v>20</v>
      </c>
      <c r="F47" s="71">
        <f t="shared" si="2"/>
        <v>0</v>
      </c>
    </row>
    <row r="48" spans="1:6" ht="15.75" thickBot="1">
      <c r="A48" s="62" t="s">
        <v>8</v>
      </c>
      <c r="B48" s="63"/>
      <c r="C48" s="63"/>
      <c r="D48" s="63"/>
      <c r="E48" s="63"/>
      <c r="F48" s="64"/>
    </row>
    <row r="49" spans="1:6" ht="15.75" thickBot="1">
      <c r="A49" s="20" t="s">
        <v>9</v>
      </c>
      <c r="B49" s="21" t="s">
        <v>0</v>
      </c>
      <c r="C49" s="22" t="s">
        <v>1</v>
      </c>
      <c r="D49" s="23" t="s">
        <v>2</v>
      </c>
      <c r="E49" s="22" t="s">
        <v>3</v>
      </c>
      <c r="F49" s="24" t="s">
        <v>4</v>
      </c>
    </row>
    <row r="50" spans="1:6" ht="20.100000000000001" customHeight="1">
      <c r="A50" s="51">
        <v>1</v>
      </c>
      <c r="B50" s="52" t="s">
        <v>30</v>
      </c>
      <c r="C50" s="53"/>
      <c r="D50" s="28"/>
      <c r="E50" s="29">
        <v>45</v>
      </c>
      <c r="F50" s="71">
        <f t="shared" ref="F50:F58" si="3">D50*E50</f>
        <v>0</v>
      </c>
    </row>
    <row r="51" spans="1:6" ht="20.100000000000001" customHeight="1">
      <c r="A51" s="30">
        <v>2</v>
      </c>
      <c r="B51" s="54" t="s">
        <v>31</v>
      </c>
      <c r="C51" s="55"/>
      <c r="D51" s="56"/>
      <c r="E51" s="57">
        <v>45</v>
      </c>
      <c r="F51" s="71">
        <f t="shared" si="3"/>
        <v>0</v>
      </c>
    </row>
    <row r="52" spans="1:6" ht="20.100000000000001" customHeight="1">
      <c r="A52" s="30">
        <v>3</v>
      </c>
      <c r="B52" s="54" t="s">
        <v>42</v>
      </c>
      <c r="C52" s="55"/>
      <c r="D52" s="56"/>
      <c r="E52" s="57">
        <v>45</v>
      </c>
      <c r="F52" s="71">
        <f t="shared" si="3"/>
        <v>0</v>
      </c>
    </row>
    <row r="53" spans="1:6" ht="20.100000000000001" customHeight="1">
      <c r="A53" s="30">
        <v>4</v>
      </c>
      <c r="B53" s="55" t="s">
        <v>41</v>
      </c>
      <c r="C53" s="55"/>
      <c r="D53" s="56"/>
      <c r="E53" s="57">
        <v>30</v>
      </c>
      <c r="F53" s="71">
        <f t="shared" si="3"/>
        <v>0</v>
      </c>
    </row>
    <row r="54" spans="1:6" ht="20.100000000000001" customHeight="1">
      <c r="A54" s="30">
        <v>5</v>
      </c>
      <c r="B54" s="54" t="s">
        <v>18</v>
      </c>
      <c r="C54" s="55"/>
      <c r="D54" s="56"/>
      <c r="E54" s="57">
        <v>45</v>
      </c>
      <c r="F54" s="71">
        <f t="shared" si="3"/>
        <v>0</v>
      </c>
    </row>
    <row r="55" spans="1:6" ht="20.100000000000001" customHeight="1">
      <c r="A55" s="30">
        <v>6</v>
      </c>
      <c r="B55" s="54" t="s">
        <v>19</v>
      </c>
      <c r="C55" s="55"/>
      <c r="D55" s="56"/>
      <c r="E55" s="57">
        <v>55</v>
      </c>
      <c r="F55" s="71">
        <f t="shared" si="3"/>
        <v>0</v>
      </c>
    </row>
    <row r="56" spans="1:6" ht="20.100000000000001" customHeight="1">
      <c r="A56" s="30">
        <v>7</v>
      </c>
      <c r="B56" s="54" t="s">
        <v>20</v>
      </c>
      <c r="C56" s="55"/>
      <c r="D56" s="56"/>
      <c r="E56" s="57">
        <v>55</v>
      </c>
      <c r="F56" s="71">
        <f t="shared" si="3"/>
        <v>0</v>
      </c>
    </row>
    <row r="57" spans="1:6" ht="20.100000000000001" customHeight="1">
      <c r="A57" s="30">
        <v>8</v>
      </c>
      <c r="B57" s="54" t="s">
        <v>23</v>
      </c>
      <c r="C57" s="55"/>
      <c r="D57" s="56"/>
      <c r="E57" s="57">
        <v>46</v>
      </c>
      <c r="F57" s="71">
        <f t="shared" si="3"/>
        <v>0</v>
      </c>
    </row>
    <row r="58" spans="1:6" ht="20.100000000000001" customHeight="1" thickBot="1">
      <c r="A58" s="58">
        <v>9</v>
      </c>
      <c r="B58" s="77" t="s">
        <v>21</v>
      </c>
      <c r="C58" s="76"/>
      <c r="D58" s="78"/>
      <c r="E58" s="79">
        <v>30</v>
      </c>
      <c r="F58" s="72">
        <f t="shared" si="3"/>
        <v>0</v>
      </c>
    </row>
    <row r="59" spans="1:6" ht="20.100000000000001" customHeight="1" thickBot="1">
      <c r="A59" s="73"/>
      <c r="B59" s="80" t="s">
        <v>88</v>
      </c>
      <c r="C59" s="74"/>
      <c r="D59" s="74"/>
      <c r="E59" s="75"/>
      <c r="F59" s="82">
        <f>SUM(F50:F58,F19:F24,F27:F34,F37:F47)</f>
        <v>0</v>
      </c>
    </row>
    <row r="60" spans="1:6" ht="20.100000000000001" customHeight="1">
      <c r="A60" s="67"/>
      <c r="B60" s="67"/>
    </row>
    <row r="61" spans="1:6" ht="15.75">
      <c r="A61" s="66" t="s">
        <v>77</v>
      </c>
      <c r="B61" s="66"/>
      <c r="C61" s="66"/>
      <c r="D61" s="66"/>
      <c r="E61" s="66"/>
      <c r="F61" s="66"/>
    </row>
    <row r="62" spans="1:6" ht="15.75" thickBot="1"/>
    <row r="63" spans="1:6" ht="30">
      <c r="A63" s="16" t="s">
        <v>9</v>
      </c>
      <c r="B63" s="17" t="s">
        <v>0</v>
      </c>
      <c r="C63" s="17" t="s">
        <v>1</v>
      </c>
      <c r="D63" s="18" t="s">
        <v>75</v>
      </c>
      <c r="E63" s="18" t="s">
        <v>3</v>
      </c>
      <c r="F63" s="19" t="s">
        <v>74</v>
      </c>
    </row>
    <row r="64" spans="1:6">
      <c r="A64" s="10" t="s">
        <v>54</v>
      </c>
      <c r="B64" s="6" t="s">
        <v>58</v>
      </c>
      <c r="C64" s="6"/>
      <c r="D64" s="7"/>
      <c r="E64" s="11">
        <v>75</v>
      </c>
      <c r="F64" s="9">
        <f>D64*E64</f>
        <v>0</v>
      </c>
    </row>
    <row r="65" spans="1:6" ht="30">
      <c r="A65" s="10" t="s">
        <v>56</v>
      </c>
      <c r="B65" s="6" t="s">
        <v>60</v>
      </c>
      <c r="C65" s="6"/>
      <c r="D65" s="7"/>
      <c r="E65" s="11">
        <v>30</v>
      </c>
      <c r="F65" s="9">
        <f>D65*E65</f>
        <v>0</v>
      </c>
    </row>
    <row r="66" spans="1:6" ht="45">
      <c r="A66" s="10" t="s">
        <v>78</v>
      </c>
      <c r="B66" s="6" t="s">
        <v>61</v>
      </c>
      <c r="C66" s="6"/>
      <c r="D66" s="7"/>
      <c r="E66" s="11">
        <v>60</v>
      </c>
      <c r="F66" s="9">
        <f>D66*E66</f>
        <v>0</v>
      </c>
    </row>
    <row r="67" spans="1:6" ht="30">
      <c r="A67" s="10" t="s">
        <v>79</v>
      </c>
      <c r="B67" s="6" t="s">
        <v>64</v>
      </c>
      <c r="C67" s="6"/>
      <c r="D67" s="7"/>
      <c r="E67" s="11">
        <v>60</v>
      </c>
      <c r="F67" s="9">
        <f>D67*E67</f>
        <v>0</v>
      </c>
    </row>
    <row r="68" spans="1:6" ht="30">
      <c r="A68" s="10" t="s">
        <v>80</v>
      </c>
      <c r="B68" s="6" t="s">
        <v>62</v>
      </c>
      <c r="C68" s="6"/>
      <c r="D68" s="7"/>
      <c r="E68" s="11">
        <v>40</v>
      </c>
      <c r="F68" s="9">
        <f>D68*E68</f>
        <v>0</v>
      </c>
    </row>
    <row r="69" spans="1:6" ht="15.75" thickBot="1">
      <c r="A69" s="10" t="s">
        <v>81</v>
      </c>
      <c r="B69" s="12" t="s">
        <v>72</v>
      </c>
      <c r="C69" s="12"/>
      <c r="D69" s="13"/>
      <c r="E69" s="14">
        <v>90</v>
      </c>
      <c r="F69" s="15">
        <f>D69*E69</f>
        <v>0</v>
      </c>
    </row>
    <row r="70" spans="1:6" ht="45">
      <c r="A70" s="10" t="s">
        <v>82</v>
      </c>
      <c r="B70" s="6" t="s">
        <v>67</v>
      </c>
      <c r="C70" s="6"/>
      <c r="D70" s="7"/>
      <c r="E70" s="11">
        <v>90</v>
      </c>
      <c r="F70" s="9">
        <f>D70*E70</f>
        <v>0</v>
      </c>
    </row>
    <row r="71" spans="1:6">
      <c r="A71" s="10" t="s">
        <v>83</v>
      </c>
      <c r="B71" s="6" t="s">
        <v>68</v>
      </c>
      <c r="C71" s="6"/>
      <c r="D71" s="7"/>
      <c r="E71" s="11">
        <v>30</v>
      </c>
      <c r="F71" s="9">
        <f>D71*E71</f>
        <v>0</v>
      </c>
    </row>
    <row r="72" spans="1:6">
      <c r="A72" s="10" t="s">
        <v>84</v>
      </c>
      <c r="B72" s="6" t="s">
        <v>70</v>
      </c>
      <c r="C72" s="6"/>
      <c r="D72" s="7"/>
      <c r="E72" s="11">
        <v>20</v>
      </c>
      <c r="F72" s="9">
        <f>D72*E72</f>
        <v>0</v>
      </c>
    </row>
    <row r="73" spans="1:6">
      <c r="A73" s="10" t="s">
        <v>85</v>
      </c>
      <c r="B73" s="6" t="s">
        <v>69</v>
      </c>
      <c r="C73" s="6"/>
      <c r="D73" s="7"/>
      <c r="E73" s="11">
        <v>15</v>
      </c>
      <c r="F73" s="9">
        <f>D73*E73</f>
        <v>0</v>
      </c>
    </row>
    <row r="74" spans="1:6" ht="30">
      <c r="A74" s="10" t="s">
        <v>86</v>
      </c>
      <c r="B74" s="6" t="s">
        <v>71</v>
      </c>
      <c r="C74" s="6"/>
      <c r="D74" s="7"/>
      <c r="E74" s="11">
        <v>20</v>
      </c>
      <c r="F74" s="9">
        <f>D74*E74</f>
        <v>0</v>
      </c>
    </row>
    <row r="75" spans="1:6">
      <c r="A75" s="10" t="s">
        <v>87</v>
      </c>
      <c r="B75" s="6" t="s">
        <v>66</v>
      </c>
      <c r="C75" s="6"/>
      <c r="D75" s="7"/>
      <c r="E75" s="11">
        <v>70</v>
      </c>
      <c r="F75" s="9">
        <f>D75*E75</f>
        <v>0</v>
      </c>
    </row>
    <row r="76" spans="1:6" ht="45">
      <c r="A76" s="10">
        <v>13</v>
      </c>
      <c r="B76" s="6" t="s">
        <v>55</v>
      </c>
      <c r="C76" s="6"/>
      <c r="D76" s="7"/>
      <c r="E76" s="8">
        <v>30</v>
      </c>
      <c r="F76" s="9">
        <f>D76*E76</f>
        <v>0</v>
      </c>
    </row>
    <row r="77" spans="1:6" ht="45">
      <c r="A77" s="10">
        <v>14</v>
      </c>
      <c r="B77" s="6" t="s">
        <v>57</v>
      </c>
      <c r="C77" s="6"/>
      <c r="D77" s="7"/>
      <c r="E77" s="11">
        <v>27</v>
      </c>
      <c r="F77" s="9">
        <f t="shared" ref="F77:F80" si="4">D77*E77</f>
        <v>0</v>
      </c>
    </row>
    <row r="78" spans="1:6" ht="30">
      <c r="A78" s="10">
        <v>15</v>
      </c>
      <c r="B78" s="6" t="s">
        <v>59</v>
      </c>
      <c r="C78" s="6"/>
      <c r="D78" s="7"/>
      <c r="E78" s="11">
        <v>30</v>
      </c>
      <c r="F78" s="9">
        <f t="shared" si="4"/>
        <v>0</v>
      </c>
    </row>
    <row r="79" spans="1:6" ht="45">
      <c r="A79" s="10">
        <v>16</v>
      </c>
      <c r="B79" s="6" t="s">
        <v>63</v>
      </c>
      <c r="C79" s="6"/>
      <c r="D79" s="7"/>
      <c r="E79" s="11">
        <v>30</v>
      </c>
      <c r="F79" s="9">
        <f t="shared" si="4"/>
        <v>0</v>
      </c>
    </row>
    <row r="80" spans="1:6" ht="45.75" thickBot="1">
      <c r="A80" s="10">
        <v>17</v>
      </c>
      <c r="B80" s="6" t="s">
        <v>65</v>
      </c>
      <c r="C80" s="6"/>
      <c r="D80" s="7"/>
      <c r="E80" s="11">
        <v>20</v>
      </c>
      <c r="F80" s="81">
        <f t="shared" si="4"/>
        <v>0</v>
      </c>
    </row>
    <row r="81" spans="1:6" ht="19.5" thickBot="1">
      <c r="A81" s="73"/>
      <c r="B81" s="80" t="s">
        <v>89</v>
      </c>
      <c r="C81" s="74"/>
      <c r="D81" s="74"/>
      <c r="E81" s="75"/>
      <c r="F81" s="83">
        <f>SUM(F64:F80)</f>
        <v>0</v>
      </c>
    </row>
  </sheetData>
  <mergeCells count="8">
    <mergeCell ref="A14:B14"/>
    <mergeCell ref="A60:B60"/>
    <mergeCell ref="A61:F61"/>
    <mergeCell ref="A15:F15"/>
    <mergeCell ref="A17:F17"/>
    <mergeCell ref="A25:F25"/>
    <mergeCell ref="A35:F35"/>
    <mergeCell ref="A48:F48"/>
  </mergeCells>
  <pageMargins left="0.51181102362204722" right="0.51181102362204722" top="0.55118110236220474" bottom="0.55118110236220474" header="0.31496062992125984" footer="0.31496062992125984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8DADD23B4F1BB40A70623500477ADA2" ma:contentTypeVersion="10" ma:contentTypeDescription="Umožňuje vytvoriť nový dokument." ma:contentTypeScope="" ma:versionID="54924d6fd37ae58da5eaac7ebba5a69d">
  <xsd:schema xmlns:xsd="http://www.w3.org/2001/XMLSchema" xmlns:xs="http://www.w3.org/2001/XMLSchema" xmlns:p="http://schemas.microsoft.com/office/2006/metadata/properties" xmlns:ns3="632bb37d-dab3-4097-af2d-72a0692909bf" xmlns:ns4="525d03f7-e079-4434-ba16-6ab722ea167b" targetNamespace="http://schemas.microsoft.com/office/2006/metadata/properties" ma:root="true" ma:fieldsID="7decde0b0e2cde60690a9d6874f11c4b" ns3:_="" ns4:_="">
    <xsd:import namespace="632bb37d-dab3-4097-af2d-72a0692909bf"/>
    <xsd:import namespace="525d03f7-e079-4434-ba16-6ab722ea167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2bb37d-dab3-4097-af2d-72a0692909b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5d03f7-e079-4434-ba16-6ab722ea167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Príkaz hash indikátora zdieľania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9615621-2567-4B48-9D6F-23B45084DA34}">
  <ds:schemaRefs>
    <ds:schemaRef ds:uri="http://www.w3.org/XML/1998/namespace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525d03f7-e079-4434-ba16-6ab722ea167b"/>
    <ds:schemaRef ds:uri="http://schemas.microsoft.com/office/infopath/2007/PartnerControls"/>
    <ds:schemaRef ds:uri="632bb37d-dab3-4097-af2d-72a0692909bf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A8C963A7-9EEF-4524-8BA2-0F9191A4C31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2bb37d-dab3-4097-af2d-72a0692909bf"/>
    <ds:schemaRef ds:uri="525d03f7-e079-4434-ba16-6ab722ea16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667FB03-82CD-46AC-B991-5422446D71E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1</vt:i4>
      </vt:variant>
    </vt:vector>
  </HeadingPairs>
  <TitlesOfParts>
    <vt:vector size="1" baseType="lpstr">
      <vt:lpstr>Cenová ponuka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Dioszegi</dc:creator>
  <cp:lastModifiedBy>Riaditel</cp:lastModifiedBy>
  <cp:lastPrinted>2021-08-11T10:00:55Z</cp:lastPrinted>
  <dcterms:created xsi:type="dcterms:W3CDTF">2020-06-15T19:58:05Z</dcterms:created>
  <dcterms:modified xsi:type="dcterms:W3CDTF">2021-08-12T07:26:47Z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0x010100E8DADD23B4F1BB40A70623500477ADA2</vt:lpwstr>
  </property>
</Properties>
</file>